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f\Desktop\Ny spildevandsplan\"/>
    </mc:Choice>
  </mc:AlternateContent>
  <bookViews>
    <workbookView xWindow="0" yWindow="0" windowWidth="28800" windowHeight="12990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E26" i="1"/>
  <c r="C28" i="1" l="1"/>
  <c r="C27" i="1"/>
  <c r="E30" i="1" s="1"/>
  <c r="E25" i="1"/>
  <c r="D25" i="1"/>
  <c r="E24" i="1"/>
  <c r="D24" i="1"/>
  <c r="E23" i="1"/>
  <c r="D23" i="1"/>
  <c r="E22" i="1"/>
  <c r="D22" i="1"/>
  <c r="D21" i="1"/>
  <c r="E21" i="1" s="1"/>
  <c r="D20" i="1"/>
  <c r="E20" i="1" l="1"/>
  <c r="E28" i="1" s="1"/>
  <c r="B32" i="1" s="1"/>
  <c r="D27" i="1"/>
  <c r="E29" i="1"/>
</calcChain>
</file>

<file path=xl/sharedStrings.xml><?xml version="1.0" encoding="utf-8"?>
<sst xmlns="http://schemas.openxmlformats.org/spreadsheetml/2006/main" count="38" uniqueCount="36">
  <si>
    <t>Dato</t>
  </si>
  <si>
    <t>Sag:</t>
  </si>
  <si>
    <t>Adresse:</t>
  </si>
  <si>
    <t>Matr.nr.:</t>
  </si>
  <si>
    <t>Bebyggelse:</t>
  </si>
  <si>
    <r>
      <t xml:space="preserve">Der </t>
    </r>
    <r>
      <rPr>
        <b/>
        <sz val="11"/>
        <rFont val="Verdana"/>
        <family val="2"/>
      </rPr>
      <t>skal</t>
    </r>
    <r>
      <rPr>
        <sz val="11"/>
        <rFont val="Verdana"/>
        <family val="2"/>
      </rPr>
      <t xml:space="preserve"> benyttes nedenstående afløbskoefficienter til regnvandsafledningen</t>
    </r>
  </si>
  <si>
    <t>Overfladeart</t>
  </si>
  <si>
    <t>Tagflader</t>
  </si>
  <si>
    <t>Regnvandsafledning:</t>
  </si>
  <si>
    <t>Tegnings nr.:</t>
  </si>
  <si>
    <t>Areal</t>
  </si>
  <si>
    <t>Reduceret areal</t>
  </si>
  <si>
    <t>Regnvand i alt</t>
  </si>
  <si>
    <t>φ</t>
  </si>
  <si>
    <r>
      <t>m</t>
    </r>
    <r>
      <rPr>
        <sz val="10"/>
        <rFont val="Arial"/>
        <family val="2"/>
      </rPr>
      <t>²</t>
    </r>
  </si>
  <si>
    <t>l/s</t>
  </si>
  <si>
    <t>Samlet areal (A):</t>
  </si>
  <si>
    <t>Samlet afløb (Q):</t>
  </si>
  <si>
    <r>
      <t>Beregnet middel afløbskoefficient (</t>
    </r>
    <r>
      <rPr>
        <sz val="12"/>
        <rFont val="Arial"/>
        <family val="2"/>
      </rPr>
      <t>φ</t>
    </r>
    <r>
      <rPr>
        <sz val="8"/>
        <rFont val="Arial"/>
        <family val="2"/>
      </rPr>
      <t>m</t>
    </r>
    <r>
      <rPr>
        <sz val="11"/>
        <rFont val="Verdana"/>
        <family val="2"/>
      </rPr>
      <t>):</t>
    </r>
  </si>
  <si>
    <r>
      <t>Max. tilladelig afledning</t>
    </r>
    <r>
      <rPr>
        <sz val="11"/>
        <rFont val="Verdana"/>
        <family val="2"/>
      </rPr>
      <t xml:space="preserve"> </t>
    </r>
  </si>
  <si>
    <r>
      <t xml:space="preserve">Tilladelig afløbskoefficient </t>
    </r>
    <r>
      <rPr>
        <sz val="9"/>
        <rFont val="Verdana"/>
        <family val="2"/>
      </rPr>
      <t>(oplyses af Ringsted Forsyning)</t>
    </r>
  </si>
  <si>
    <t>Ringsted Forsyning</t>
  </si>
  <si>
    <t>Afløbs-koefficient</t>
  </si>
  <si>
    <t>Befæstede områder - asfalt, beton, fliser m tætte fuger o. lign.</t>
  </si>
  <si>
    <t>Flisebelægning med grus- eller græsfuger</t>
  </si>
  <si>
    <t>Grønne områder med afløb, dræn el andet</t>
  </si>
  <si>
    <t>Grønne områder uden afløb</t>
  </si>
  <si>
    <t>Grusbelægning</t>
  </si>
  <si>
    <t>Er der behov for forsinkelse på grunden?</t>
  </si>
  <si>
    <t>Areal med anden afløbekorfficient - permable belægninger oa</t>
  </si>
  <si>
    <t>Tilhørende oversigtstegning med arealopgørelsen</t>
  </si>
  <si>
    <t>Beregningsskema til regnvandsbassin</t>
  </si>
  <si>
    <t>Hydrologisk reduktionsfaktor = 1,0</t>
  </si>
  <si>
    <t>Version 3.0 01-12-2023</t>
  </si>
  <si>
    <t>l/s/ha</t>
  </si>
  <si>
    <t>Tilladt regnvandsudledning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</si>
</sst>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color rgb="FFBFBFBF"/>
      <name val="Arial"/>
      <family val="2"/>
    </font>
    <font>
      <sz val="11"/>
      <name val="Calibri"/>
      <family val="2"/>
      <scheme val="minor"/>
    </font>
    <font>
      <i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2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3" fontId="2" fillId="2" borderId="13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0" fontId="1" fillId="0" borderId="15" xfId="0" applyFont="1" applyBorder="1"/>
    <xf numFmtId="0" fontId="0" fillId="0" borderId="16" xfId="0" applyBorder="1"/>
    <xf numFmtId="0" fontId="0" fillId="0" borderId="20" xfId="0" applyBorder="1"/>
    <xf numFmtId="0" fontId="2" fillId="0" borderId="21" xfId="0" applyFont="1" applyBorder="1"/>
    <xf numFmtId="0" fontId="2" fillId="0" borderId="21" xfId="0" applyFont="1" applyBorder="1" applyAlignment="1">
      <alignment horizontal="right"/>
    </xf>
    <xf numFmtId="14" fontId="2" fillId="0" borderId="22" xfId="0" applyNumberFormat="1" applyFont="1" applyBorder="1"/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6" fillId="3" borderId="4" xfId="0" applyFont="1" applyFill="1" applyBorder="1"/>
    <xf numFmtId="0" fontId="6" fillId="3" borderId="11" xfId="0" applyFont="1" applyFill="1" applyBorder="1" applyAlignment="1">
      <alignment horizontal="center" vertical="top"/>
    </xf>
    <xf numFmtId="0" fontId="0" fillId="3" borderId="0" xfId="0" applyFill="1"/>
    <xf numFmtId="0" fontId="5" fillId="3" borderId="5" xfId="0" applyFont="1" applyFill="1" applyBorder="1" applyAlignment="1">
      <alignment horizontal="left"/>
    </xf>
    <xf numFmtId="0" fontId="4" fillId="3" borderId="0" xfId="0" applyFont="1" applyFill="1"/>
    <xf numFmtId="0" fontId="4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2" fontId="4" fillId="0" borderId="0" xfId="0" applyNumberFormat="1" applyFont="1"/>
    <xf numFmtId="0" fontId="2" fillId="0" borderId="5" xfId="0" applyFont="1" applyBorder="1"/>
    <xf numFmtId="3" fontId="2" fillId="3" borderId="13" xfId="0" applyNumberFormat="1" applyFont="1" applyFill="1" applyBorder="1" applyAlignment="1">
      <alignment horizontal="right"/>
    </xf>
    <xf numFmtId="164" fontId="2" fillId="3" borderId="13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/>
    </xf>
    <xf numFmtId="164" fontId="2" fillId="3" borderId="14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4" fontId="4" fillId="3" borderId="8" xfId="0" applyNumberFormat="1" applyFont="1" applyFill="1" applyBorder="1"/>
    <xf numFmtId="164" fontId="5" fillId="3" borderId="3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right"/>
    </xf>
    <xf numFmtId="164" fontId="4" fillId="3" borderId="9" xfId="0" applyNumberFormat="1" applyFont="1" applyFill="1" applyBorder="1" applyAlignment="1">
      <alignment horizontal="right"/>
    </xf>
    <xf numFmtId="164" fontId="2" fillId="3" borderId="8" xfId="0" applyNumberFormat="1" applyFont="1" applyFill="1" applyBorder="1"/>
    <xf numFmtId="2" fontId="2" fillId="3" borderId="1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2" fillId="3" borderId="14" xfId="0" applyFont="1" applyFill="1" applyBorder="1"/>
    <xf numFmtId="0" fontId="3" fillId="3" borderId="5" xfId="0" applyFont="1" applyFill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12" fillId="0" borderId="18" xfId="0" applyFont="1" applyBorder="1" applyAlignment="1">
      <alignment vertical="top"/>
    </xf>
    <xf numFmtId="0" fontId="2" fillId="3" borderId="1" xfId="0" applyFont="1" applyFill="1" applyBorder="1" applyAlignment="1">
      <alignment horizontal="left" indent="41"/>
    </xf>
    <xf numFmtId="0" fontId="2" fillId="3" borderId="4" xfId="0" applyFont="1" applyFill="1" applyBorder="1" applyAlignment="1">
      <alignment horizontal="left" indent="41"/>
    </xf>
    <xf numFmtId="2" fontId="2" fillId="0" borderId="14" xfId="0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1" fillId="4" borderId="10" xfId="0" applyFont="1" applyFill="1" applyBorder="1" applyAlignment="1">
      <alignment horizontal="left" wrapText="1"/>
    </xf>
    <xf numFmtId="0" fontId="11" fillId="4" borderId="7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85725</xdr:rowOff>
    </xdr:from>
    <xdr:to>
      <xdr:col>4</xdr:col>
      <xdr:colOff>553720</xdr:colOff>
      <xdr:row>0</xdr:row>
      <xdr:rowOff>573405</xdr:rowOff>
    </xdr:to>
    <xdr:pic>
      <xdr:nvPicPr>
        <xdr:cNvPr id="3" name="Picture 33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0" y="85725"/>
          <a:ext cx="118237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A13" sqref="A13"/>
    </sheetView>
  </sheetViews>
  <sheetFormatPr defaultRowHeight="15" x14ac:dyDescent="0.25"/>
  <cols>
    <col min="1" max="1" width="67.85546875" customWidth="1"/>
    <col min="2" max="2" width="13.85546875" customWidth="1"/>
    <col min="3" max="3" width="15.7109375" customWidth="1"/>
    <col min="4" max="4" width="13.7109375" customWidth="1"/>
    <col min="5" max="5" width="14.28515625" customWidth="1"/>
  </cols>
  <sheetData>
    <row r="1" spans="1:10" ht="52.5" customHeight="1" x14ac:dyDescent="0.25">
      <c r="A1" s="9" t="s">
        <v>31</v>
      </c>
      <c r="B1" s="10"/>
      <c r="C1" s="10"/>
      <c r="D1" s="57"/>
      <c r="E1" s="58"/>
    </row>
    <row r="2" spans="1:10" ht="22.5" customHeight="1" x14ac:dyDescent="0.25">
      <c r="A2" s="52" t="s">
        <v>33</v>
      </c>
      <c r="D2" s="59" t="s">
        <v>21</v>
      </c>
      <c r="E2" s="60"/>
    </row>
    <row r="3" spans="1:10" ht="33" customHeight="1" thickBot="1" x14ac:dyDescent="0.3">
      <c r="A3" s="11"/>
      <c r="B3" s="12"/>
      <c r="C3" s="12"/>
      <c r="D3" s="13" t="s">
        <v>0</v>
      </c>
      <c r="E3" s="14"/>
    </row>
    <row r="4" spans="1:10" x14ac:dyDescent="0.25">
      <c r="A4" s="15"/>
      <c r="B4" s="16"/>
      <c r="C4" s="16"/>
      <c r="D4" s="16"/>
      <c r="E4" s="17"/>
      <c r="J4" s="51"/>
    </row>
    <row r="5" spans="1:10" x14ac:dyDescent="0.25">
      <c r="A5" s="53" t="s">
        <v>1</v>
      </c>
      <c r="B5" s="1"/>
      <c r="C5" s="1"/>
      <c r="D5" s="1"/>
      <c r="E5" s="2"/>
    </row>
    <row r="6" spans="1:10" x14ac:dyDescent="0.25">
      <c r="A6" s="54" t="s">
        <v>2</v>
      </c>
      <c r="B6" s="3"/>
      <c r="C6" s="3"/>
      <c r="D6" s="3"/>
      <c r="E6" s="4"/>
    </row>
    <row r="7" spans="1:10" x14ac:dyDescent="0.25">
      <c r="A7" s="54" t="s">
        <v>3</v>
      </c>
      <c r="B7" s="3"/>
      <c r="C7" s="3"/>
      <c r="D7" s="3"/>
      <c r="E7" s="4"/>
    </row>
    <row r="8" spans="1:10" x14ac:dyDescent="0.25">
      <c r="A8" s="54" t="s">
        <v>4</v>
      </c>
      <c r="B8" s="5"/>
      <c r="C8" s="5"/>
      <c r="D8" s="5"/>
      <c r="E8" s="6"/>
    </row>
    <row r="9" spans="1:10" x14ac:dyDescent="0.25">
      <c r="A9" s="56" t="s">
        <v>30</v>
      </c>
      <c r="B9" s="5"/>
      <c r="C9" s="5"/>
      <c r="D9" s="5"/>
      <c r="E9" s="6"/>
    </row>
    <row r="10" spans="1:10" x14ac:dyDescent="0.25">
      <c r="A10" s="15" t="s">
        <v>20</v>
      </c>
      <c r="B10" s="16"/>
      <c r="C10" s="22"/>
      <c r="D10" s="31"/>
      <c r="E10" s="23"/>
    </row>
    <row r="11" spans="1:10" x14ac:dyDescent="0.25">
      <c r="A11" s="15"/>
      <c r="B11" s="16"/>
      <c r="C11" s="22"/>
      <c r="D11" s="22"/>
      <c r="E11" s="23"/>
    </row>
    <row r="12" spans="1:10" x14ac:dyDescent="0.25">
      <c r="A12" s="15" t="s">
        <v>35</v>
      </c>
      <c r="B12" s="16"/>
      <c r="C12" s="22"/>
      <c r="D12" s="24">
        <v>140</v>
      </c>
      <c r="E12" s="49" t="s">
        <v>34</v>
      </c>
    </row>
    <row r="13" spans="1:10" x14ac:dyDescent="0.25">
      <c r="A13" s="15"/>
      <c r="B13" s="16"/>
      <c r="C13" s="16"/>
      <c r="D13" s="16"/>
      <c r="E13" s="17"/>
    </row>
    <row r="14" spans="1:10" x14ac:dyDescent="0.25">
      <c r="A14" s="15" t="s">
        <v>5</v>
      </c>
      <c r="B14" s="16"/>
      <c r="C14" s="16"/>
      <c r="D14" s="16"/>
      <c r="E14" s="17"/>
    </row>
    <row r="15" spans="1:10" x14ac:dyDescent="0.25">
      <c r="A15" s="20" t="s">
        <v>32</v>
      </c>
      <c r="B15" s="16"/>
      <c r="C15" s="16"/>
      <c r="D15" s="16"/>
      <c r="E15" s="17"/>
    </row>
    <row r="16" spans="1:10" x14ac:dyDescent="0.25">
      <c r="A16" s="15"/>
      <c r="B16" s="16"/>
      <c r="C16" s="16"/>
      <c r="D16" s="16"/>
      <c r="E16" s="17"/>
    </row>
    <row r="17" spans="1:5" x14ac:dyDescent="0.25">
      <c r="A17" s="15" t="s">
        <v>8</v>
      </c>
      <c r="B17" s="16"/>
      <c r="C17" s="16"/>
      <c r="D17" s="16" t="s">
        <v>9</v>
      </c>
      <c r="E17" s="32"/>
    </row>
    <row r="18" spans="1:5" ht="31.5" customHeight="1" x14ac:dyDescent="0.25">
      <c r="A18" s="47" t="s">
        <v>6</v>
      </c>
      <c r="B18" s="25" t="s">
        <v>22</v>
      </c>
      <c r="C18" s="26" t="s">
        <v>10</v>
      </c>
      <c r="D18" s="27" t="s">
        <v>11</v>
      </c>
      <c r="E18" s="27" t="s">
        <v>12</v>
      </c>
    </row>
    <row r="19" spans="1:5" x14ac:dyDescent="0.25">
      <c r="A19" s="21"/>
      <c r="B19" s="28" t="s">
        <v>13</v>
      </c>
      <c r="C19" s="29" t="s">
        <v>14</v>
      </c>
      <c r="D19" s="30" t="s">
        <v>14</v>
      </c>
      <c r="E19" s="30" t="s">
        <v>15</v>
      </c>
    </row>
    <row r="20" spans="1:5" x14ac:dyDescent="0.25">
      <c r="A20" s="18" t="s">
        <v>23</v>
      </c>
      <c r="B20" s="46">
        <v>1</v>
      </c>
      <c r="C20" s="7"/>
      <c r="D20" s="33" t="str">
        <f t="shared" ref="D20:D26" si="0">IF(C20="","",+C20*B20)</f>
        <v/>
      </c>
      <c r="E20" s="34" t="str">
        <f t="shared" ref="E20:E26" si="1">IF(C20="","",+$D$12*D20/10000)</f>
        <v/>
      </c>
    </row>
    <row r="21" spans="1:5" x14ac:dyDescent="0.25">
      <c r="A21" s="15" t="s">
        <v>7</v>
      </c>
      <c r="B21" s="46">
        <v>1</v>
      </c>
      <c r="C21" s="8"/>
      <c r="D21" s="35" t="str">
        <f t="shared" si="0"/>
        <v/>
      </c>
      <c r="E21" s="34" t="str">
        <f t="shared" si="1"/>
        <v/>
      </c>
    </row>
    <row r="22" spans="1:5" x14ac:dyDescent="0.25">
      <c r="A22" s="18" t="s">
        <v>24</v>
      </c>
      <c r="B22" s="46">
        <v>0.8</v>
      </c>
      <c r="C22" s="8"/>
      <c r="D22" s="35" t="str">
        <f t="shared" si="0"/>
        <v/>
      </c>
      <c r="E22" s="36" t="str">
        <f t="shared" si="1"/>
        <v/>
      </c>
    </row>
    <row r="23" spans="1:5" x14ac:dyDescent="0.25">
      <c r="A23" s="48" t="s">
        <v>27</v>
      </c>
      <c r="B23" s="46">
        <v>0.6</v>
      </c>
      <c r="C23" s="8"/>
      <c r="D23" s="35" t="str">
        <f t="shared" si="0"/>
        <v/>
      </c>
      <c r="E23" s="36" t="str">
        <f t="shared" si="1"/>
        <v/>
      </c>
    </row>
    <row r="24" spans="1:5" x14ac:dyDescent="0.25">
      <c r="A24" s="19" t="s">
        <v>25</v>
      </c>
      <c r="B24" s="46">
        <v>0.1</v>
      </c>
      <c r="C24" s="8"/>
      <c r="D24" s="35" t="str">
        <f t="shared" si="0"/>
        <v/>
      </c>
      <c r="E24" s="36" t="str">
        <f t="shared" si="1"/>
        <v/>
      </c>
    </row>
    <row r="25" spans="1:5" x14ac:dyDescent="0.25">
      <c r="A25" s="19" t="s">
        <v>26</v>
      </c>
      <c r="B25" s="46">
        <v>0</v>
      </c>
      <c r="C25" s="8"/>
      <c r="D25" s="35" t="str">
        <f t="shared" si="0"/>
        <v/>
      </c>
      <c r="E25" s="36" t="str">
        <f t="shared" si="1"/>
        <v/>
      </c>
    </row>
    <row r="26" spans="1:5" x14ac:dyDescent="0.25">
      <c r="A26" s="19" t="s">
        <v>29</v>
      </c>
      <c r="B26" s="55">
        <v>0</v>
      </c>
      <c r="C26" s="8"/>
      <c r="D26" s="35" t="str">
        <f t="shared" si="0"/>
        <v/>
      </c>
      <c r="E26" s="38" t="str">
        <f t="shared" si="1"/>
        <v/>
      </c>
    </row>
    <row r="27" spans="1:5" x14ac:dyDescent="0.25">
      <c r="A27" s="18" t="s">
        <v>16</v>
      </c>
      <c r="B27" s="38"/>
      <c r="C27" s="37">
        <f>SUM(C20:C25)</f>
        <v>0</v>
      </c>
      <c r="D27" s="37">
        <f>SUM(D20:D26)</f>
        <v>0</v>
      </c>
      <c r="E27" s="38"/>
    </row>
    <row r="28" spans="1:5" x14ac:dyDescent="0.25">
      <c r="A28" s="18" t="s">
        <v>17</v>
      </c>
      <c r="B28" s="45"/>
      <c r="C28" s="39" t="str">
        <f>IF(B28="","",+#REF!/10000)</f>
        <v/>
      </c>
      <c r="D28" s="39"/>
      <c r="E28" s="40">
        <f>SUM(E20:E26)</f>
        <v>0</v>
      </c>
    </row>
    <row r="29" spans="1:5" ht="15.75" x14ac:dyDescent="0.25">
      <c r="A29" s="18" t="s">
        <v>18</v>
      </c>
      <c r="B29" s="45"/>
      <c r="C29" s="45"/>
      <c r="D29" s="41"/>
      <c r="E29" s="42" t="e">
        <f>D27/C27</f>
        <v>#DIV/0!</v>
      </c>
    </row>
    <row r="30" spans="1:5" x14ac:dyDescent="0.25">
      <c r="A30" s="19" t="s">
        <v>19</v>
      </c>
      <c r="B30" s="45"/>
      <c r="C30" s="45"/>
      <c r="D30" s="43" t="s">
        <v>15</v>
      </c>
      <c r="E30" s="44">
        <f>IF(D10&gt;=1,D10,+D10*D12*C27/10000)</f>
        <v>0</v>
      </c>
    </row>
    <row r="32" spans="1:5" ht="30.75" customHeight="1" x14ac:dyDescent="0.25">
      <c r="A32" s="50" t="s">
        <v>28</v>
      </c>
      <c r="B32" s="61" t="str">
        <f>IF(E30&lt;=E28,"JA - der skal etableres forsinkelse af regnvand eller ændres på befæstelse","NEJ")</f>
        <v>JA - der skal etableres forsinkelse af regnvand eller ændres på befæstelse</v>
      </c>
      <c r="C32" s="62"/>
      <c r="D32" s="62"/>
      <c r="E32" s="63"/>
    </row>
  </sheetData>
  <protectedRanges>
    <protectedRange sqref="E17" name="Område5_5"/>
    <protectedRange sqref="C20:C26" name="Område4_5"/>
    <protectedRange sqref="D10:D11" name="Område3_5"/>
    <protectedRange sqref="B5:E9" name="Område2_5"/>
    <protectedRange sqref="E3" name="Område1_5"/>
  </protectedRanges>
  <mergeCells count="3">
    <mergeCell ref="D1:E1"/>
    <mergeCell ref="D2:E2"/>
    <mergeCell ref="B32:E32"/>
  </mergeCells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Ringsted Forsyning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Solvejg Hvidemose</dc:creator>
  <dc:description/>
  <cp:lastModifiedBy>Rikke Søndergaard</cp:lastModifiedBy>
  <cp:lastPrinted>2020-02-27T09:33:04Z</cp:lastPrinted>
  <dcterms:created xsi:type="dcterms:W3CDTF">2020-02-27T07:25:23Z</dcterms:created>
  <dcterms:modified xsi:type="dcterms:W3CDTF">2023-12-01T11:34:59Z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N_D_Dokumentnummer">
    <vt:lpwstr>D20-445371</vt:lpwstr>
  </property>
  <property fmtid="{D5CDD505-2E9C-101B-9397-08002B2CF9AE}" pid="3" name="InternalSigner">
    <vt:lpwstr/>
  </property>
  <property fmtid="{D5CDD505-2E9C-101B-9397-08002B2CF9AE}" pid="4" name="ExternalSigner">
    <vt:lpwstr/>
  </property>
  <property fmtid="{D5CDD505-2E9C-101B-9397-08002B2CF9AE}" pid="5" name="DN_D_Aktionsplan">
    <vt:lpwstr/>
  </property>
  <property fmtid="{D5CDD505-2E9C-101B-9397-08002B2CF9AE}" pid="6" name="DN_D_KonsekvensAfRisiko">
    <vt:lpwstr/>
  </property>
  <property fmtid="{D5CDD505-2E9C-101B-9397-08002B2CF9AE}" pid="7" name="DN_D_Maalingsmetode">
    <vt:lpwstr/>
  </property>
  <property fmtid="{D5CDD505-2E9C-101B-9397-08002B2CF9AE}" pid="8" name="DN_D_OensketStatus">
    <vt:lpwstr/>
  </property>
  <property fmtid="{D5CDD505-2E9C-101B-9397-08002B2CF9AE}" pid="9" name="DN_D_RisikominimerendeTiltag">
    <vt:lpwstr/>
  </property>
  <property fmtid="{D5CDD505-2E9C-101B-9397-08002B2CF9AE}" pid="10" name="DN_D_RisikoPosition">
    <vt:lpwstr/>
  </property>
  <property fmtid="{D5CDD505-2E9C-101B-9397-08002B2CF9AE}" pid="11" name="DN_D_SamtykkeafgiverBy">
    <vt:lpwstr/>
  </property>
  <property fmtid="{D5CDD505-2E9C-101B-9397-08002B2CF9AE}" pid="12" name="DN_D_SamtykkeafgiverFuldeNavn">
    <vt:lpwstr/>
  </property>
  <property fmtid="{D5CDD505-2E9C-101B-9397-08002B2CF9AE}" pid="13" name="DN_D_SamtykkeafgiverGade">
    <vt:lpwstr/>
  </property>
  <property fmtid="{D5CDD505-2E9C-101B-9397-08002B2CF9AE}" pid="14" name="DN_D_SamtykkeafgiverLand">
    <vt:lpwstr/>
  </property>
  <property fmtid="{D5CDD505-2E9C-101B-9397-08002B2CF9AE}" pid="15" name="DN_D_SamtykkeafgiverPostNr">
    <vt:lpwstr/>
  </property>
  <property fmtid="{D5CDD505-2E9C-101B-9397-08002B2CF9AE}" pid="16" name="DN_D_SandsynlighedForRisko">
    <vt:lpwstr/>
  </property>
  <property fmtid="{D5CDD505-2E9C-101B-9397-08002B2CF9AE}" pid="17" name="DN_D_SpoergsmaalSomSkalBesvares">
    <vt:lpwstr/>
  </property>
  <property fmtid="{D5CDD505-2E9C-101B-9397-08002B2CF9AE}" pid="18" name="DN_D_StatusPaaImplementering">
    <vt:lpwstr/>
  </property>
  <property fmtid="{D5CDD505-2E9C-101B-9397-08002B2CF9AE}" pid="19" name="DN_D_Svar">
    <vt:lpwstr/>
  </property>
  <property fmtid="{D5CDD505-2E9C-101B-9397-08002B2CF9AE}" pid="20" name="DN_D_DokumentCurrentMajorVersion">
    <vt:lpwstr>2.0</vt:lpwstr>
  </property>
  <property fmtid="{D5CDD505-2E9C-101B-9397-08002B2CF9AE}" pid="21" name="DN_D_Dokumenttitel">
    <vt:lpwstr>GÆLDENDE - Beregningsskema for regnvand - afløbskoefficient</vt:lpwstr>
  </property>
  <property fmtid="{D5CDD505-2E9C-101B-9397-08002B2CF9AE}" pid="22" name="DN_D_Status">
    <vt:lpwstr>Publiceret</vt:lpwstr>
  </property>
  <property fmtid="{D5CDD505-2E9C-101B-9397-08002B2CF9AE}" pid="23" name="DN_D_Beskrivelse">
    <vt:lpwstr>Standardskema til byggesager</vt:lpwstr>
  </property>
  <property fmtid="{D5CDD505-2E9C-101B-9397-08002B2CF9AE}" pid="24" name="DN_D_AnsvarligFuldeNavn">
    <vt:lpwstr/>
  </property>
  <property fmtid="{D5CDD505-2E9C-101B-9397-08002B2CF9AE}" pid="25" name="DN_D_AnsvarligEmail">
    <vt:lpwstr/>
  </property>
  <property fmtid="{D5CDD505-2E9C-101B-9397-08002B2CF9AE}" pid="26" name="DN_D_BrevunderskriverFuldeNavn">
    <vt:lpwstr/>
  </property>
  <property fmtid="{D5CDD505-2E9C-101B-9397-08002B2CF9AE}" pid="27" name="DN_D_BrevundersrkiverTitel">
    <vt:lpwstr/>
  </property>
  <property fmtid="{D5CDD505-2E9C-101B-9397-08002B2CF9AE}" pid="28" name="DN_D_BrevunderskriverTelefon">
    <vt:lpwstr/>
  </property>
  <property fmtid="{D5CDD505-2E9C-101B-9397-08002B2CF9AE}" pid="29" name="DN_D_BrevunderskriverEmail">
    <vt:lpwstr/>
  </property>
  <property fmtid="{D5CDD505-2E9C-101B-9397-08002B2CF9AE}" pid="30" name="DN_D_Brevdato">
    <vt:lpwstr/>
  </property>
  <property fmtid="{D5CDD505-2E9C-101B-9397-08002B2CF9AE}" pid="31" name="DN_D_Selskab">
    <vt:lpwstr/>
  </property>
  <property fmtid="{D5CDD505-2E9C-101B-9397-08002B2CF9AE}" pid="32" name="DN_S_SagsNummer">
    <vt:lpwstr>S20-001082</vt:lpwstr>
  </property>
  <property fmtid="{D5CDD505-2E9C-101B-9397-08002B2CF9AE}" pid="33" name="DN_S_SagsNavn">
    <vt:lpwstr>Afløbskoefficient og bassinberegning</vt:lpwstr>
  </property>
  <property fmtid="{D5CDD505-2E9C-101B-9397-08002B2CF9AE}" pid="34" name="Comments">
    <vt:lpwstr/>
  </property>
  <property fmtid="{D5CDD505-2E9C-101B-9397-08002B2CF9AE}" pid="35" name="DN_D_Oprettet">
    <vt:lpwstr>27-02-2020</vt:lpwstr>
  </property>
</Properties>
</file>